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CGI_IM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<sst xmlns="http://schemas.openxmlformats.org/spreadsheetml/2006/main" count="59" uniqueCount="59">
  <si>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textiles y confecciones</t>
  </si>
  <si>
    <t>papel e imprentas</t>
  </si>
  <si>
    <t>petroleo y quimicas</t>
  </si>
  <si>
    <t>no metalicos</t>
  </si>
  <si>
    <t>hoteles</t>
  </si>
  <si>
    <t>restaurantes</t>
  </si>
  <si>
    <t>transporte terrestre</t>
  </si>
  <si>
    <t>otros transportes</t>
  </si>
  <si>
    <t>auxiliares de transporte</t>
  </si>
  <si>
    <t>seguros</t>
  </si>
  <si>
    <t>inmobiliarias</t>
  </si>
  <si>
    <t>Salud Pública</t>
  </si>
  <si>
    <t>Salud Privada</t>
  </si>
  <si>
    <t>entidades sin fines de lucro</t>
  </si>
  <si>
    <t>servicios personales</t>
  </si>
  <si>
    <t>TOTAL</t>
  </si>
  <si>
    <t>Remuneracion al trabajo</t>
  </si>
  <si>
    <t>Contribuciones patronales</t>
  </si>
  <si>
    <t>Sueldos y salarios asalariados registrados</t>
  </si>
  <si>
    <t>Sueldos y salarios asalariados no registrados</t>
  </si>
  <si>
    <t>Ingreso Bruto Mixto</t>
  </si>
  <si>
    <t>Puestos de Trabajo</t>
  </si>
  <si>
    <t>Asalariados registrados</t>
  </si>
  <si>
    <t>Asalariados no registrados</t>
  </si>
  <si>
    <t>No asalariados</t>
  </si>
  <si>
    <t>metalmecanicas y madera y muebles</t>
  </si>
  <si>
    <t>VALOR AGREGADO BRUTO pb</t>
  </si>
  <si>
    <r>
      <t>Unidad:</t>
    </r>
    <r>
      <rPr>
        <sz val="10"/>
        <rFont val="Arial"/>
        <family val="2"/>
      </rPr>
      <t xml:space="preserve"> Pesos corrientes</t>
    </r>
  </si>
  <si>
    <r>
      <t>Periodo:</t>
    </r>
    <r>
      <rPr>
        <sz val="10"/>
        <rFont val="Arial"/>
        <family val="2"/>
      </rPr>
      <t xml:space="preserve"> Año 2004</t>
    </r>
  </si>
  <si>
    <t>Excedente Bruto de Explotación</t>
  </si>
  <si>
    <t>Educación pública</t>
  </si>
  <si>
    <t>Educación privada</t>
  </si>
  <si>
    <t>Provincia del Neuquén</t>
  </si>
  <si>
    <r>
      <t>Cuadro 13: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Matriz de generación del ingreso e insumo de mano de obra</t>
    </r>
  </si>
  <si>
    <t>A - B. AGRICULTURA, GANADERIA, CAZA Y SILVICULTURA Y PESCA</t>
  </si>
  <si>
    <t>C. EXPLOTACION  DE  MINAS  Y  CANTERAS</t>
  </si>
  <si>
    <t>D. INDUSTRIA MANUFACTURERA</t>
  </si>
  <si>
    <t>E. ELECTRICIDAD, GAS Y AGUA</t>
  </si>
  <si>
    <t>F.  CONSTRUCCION</t>
  </si>
  <si>
    <t>G. COMERCIO AL POR MAYOR Y AL POR MENOR; REPARACION DE VEHICULOS AUTOMOTORES, MOTOCICLETAS, EFECTOS PERSONALES Y ENSERES DOMESTICOS</t>
  </si>
  <si>
    <t>comercio al por mayor</t>
  </si>
  <si>
    <t>comercio al por menor</t>
  </si>
  <si>
    <t>servicio de reparacion</t>
  </si>
  <si>
    <t xml:space="preserve">H. SERVICIOS DE HOTELERIA Y RESTAURANTES </t>
  </si>
  <si>
    <t>I. SERVICIO DE TRANSPORTE Y DE ALMACENAMIENTO</t>
  </si>
  <si>
    <t>I. SERVICIOS DE COMUNICACIONES</t>
  </si>
  <si>
    <t>J. INTERMEDIACION  FINANCIERA Y OTROS SERVICIOS FINANCIEROS</t>
  </si>
  <si>
    <t>bancos y otra intermediación financiera</t>
  </si>
  <si>
    <t>K.  SERVICIOS INMOBILIARIOS , EMPRESARIALES Y DE ALQUILER</t>
  </si>
  <si>
    <t>servicios profesionales y a empresas</t>
  </si>
  <si>
    <t>L. ADMINISTRACION PUBLICA, DEFENSA Y SEGURIDAD SOCIAL OBLIGATORIA</t>
  </si>
  <si>
    <t>M. ENSEÑANZA</t>
  </si>
  <si>
    <t>N. SERVICIOS SOCIALES Y DE SALUD</t>
  </si>
  <si>
    <t>O.  SERVICIOS COMUNITARIOS, SOCIALES Y PERSONALES N.C.P.</t>
  </si>
  <si>
    <t>alimentos, bebidas y tabaco</t>
  </si>
  <si>
    <t>servicios de eliminación privada</t>
  </si>
  <si>
    <t>esparcimiento, artísticos y deportivas</t>
  </si>
  <si>
    <t>P.  SERVICIOS DE HOGARES PRIVADOS QUE CONTRATAN SERVICIO DOMESTICO</t>
  </si>
  <si>
    <t>SERVICIOS DE INTERMEDIACIÓN FINANCIERA MEDIDOS INDIRECTAMENTE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</si>
</sst>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%"/>
    <numFmt numFmtId="174" formatCode="_ * #,##0.0_ ;_ * \-#,##0.0_ ;_ * &quot;-&quot;??_ ;_ @_ "/>
    <numFmt numFmtId="175" formatCode="_ * #,##0_ ;_ * \-#,##0_ ;_ * &quot;-&quot;??_ ;_ @_ 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0"/>
    </font>
    <font>
      <b/>
      <sz val="8"/>
      <color indexed="1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7" xfId="21" applyNumberFormat="1" applyFont="1" applyFill="1" applyBorder="1" applyAlignment="1">
      <alignment horizontal="center" vertical="center" wrapText="1"/>
      <protection/>
    </xf>
    <xf numFmtId="1" fontId="11" fillId="8" borderId="7" xfId="21" applyNumberFormat="1" applyFont="1" applyFill="1" applyBorder="1" applyAlignment="1">
      <alignment horizontal="center" vertical="center" wrapText="1"/>
      <protection/>
    </xf>
    <xf numFmtId="1" fontId="11" fillId="9" borderId="7" xfId="21" applyNumberFormat="1" applyFont="1" applyFill="1" applyBorder="1" applyAlignment="1">
      <alignment horizontal="center" vertical="center" wrapText="1"/>
      <protection/>
    </xf>
    <xf numFmtId="1" fontId="11" fillId="10" borderId="7" xfId="21" applyNumberFormat="1" applyFont="1" applyFill="1" applyBorder="1" applyAlignment="1">
      <alignment horizontal="center" vertical="center" wrapText="1"/>
      <protection/>
    </xf>
    <xf numFmtId="0" fontId="11" fillId="4" borderId="6" xfId="0" applyFont="1" applyFill="1" applyBorder="1" applyAlignment="1">
      <alignment horizontal="center" vertical="center" wrapText="1"/>
    </xf>
    <xf numFmtId="1" fontId="1" fillId="11" borderId="7" xfId="21" applyNumberFormat="1" applyFont="1" applyFill="1" applyBorder="1" applyAlignment="1">
      <alignment horizontal="center" vertical="center" wrapText="1"/>
      <protection/>
    </xf>
    <xf numFmtId="9" fontId="0" fillId="2" borderId="0" xfId="22" applyFill="1" applyAlignment="1">
      <alignment/>
    </xf>
    <xf numFmtId="1" fontId="0" fillId="2" borderId="0" xfId="22" applyNumberFormat="1" applyFill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11" fillId="1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1" fontId="1" fillId="0" borderId="18" xfId="21" applyNumberFormat="1" applyFont="1" applyBorder="1" applyAlignment="1">
      <alignment horizontal="center" vertical="center" wrapText="1"/>
      <protection/>
    </xf>
    <xf numFmtId="1" fontId="1" fillId="0" borderId="19" xfId="21" applyNumberFormat="1" applyFont="1" applyBorder="1" applyAlignment="1">
      <alignment horizontal="center" vertical="center" wrapText="1"/>
      <protection/>
    </xf>
    <xf numFmtId="0" fontId="11" fillId="12" borderId="15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BG_PB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\cierre\Cierre%20Final\Matriz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I_IMO"/>
    </sheetNames>
    <sheetDataSet>
      <sheetData sheetId="0">
        <row r="18">
          <cell r="C18">
            <v>9656.975722251344</v>
          </cell>
          <cell r="D18">
            <v>11143.20969368036</v>
          </cell>
          <cell r="E18">
            <v>3772.4102274120555</v>
          </cell>
          <cell r="F18">
            <v>672.1427733677419</v>
          </cell>
          <cell r="G18">
            <v>745.1482377946447</v>
          </cell>
          <cell r="H18">
            <v>999.5881472734663</v>
          </cell>
          <cell r="I18">
            <v>1270.4363824145005</v>
          </cell>
          <cell r="J18">
            <v>6716.647147971893</v>
          </cell>
          <cell r="K18">
            <v>2646.428985490415</v>
          </cell>
          <cell r="L18">
            <v>19713.238291718437</v>
          </cell>
          <cell r="M18">
            <v>5321.246378698525</v>
          </cell>
          <cell r="N18">
            <v>24721.162286765175</v>
          </cell>
          <cell r="O18">
            <v>5275.435527328695</v>
          </cell>
          <cell r="P18">
            <v>2382.328816774616</v>
          </cell>
          <cell r="Q18">
            <v>4008.829939290732</v>
          </cell>
          <cell r="R18">
            <v>6937.635757461403</v>
          </cell>
          <cell r="S18">
            <v>25.71153202580986</v>
          </cell>
          <cell r="T18">
            <v>618.2936915777648</v>
          </cell>
          <cell r="U18">
            <v>2611.032986828799</v>
          </cell>
          <cell r="V18">
            <v>1526.0306983100652</v>
          </cell>
          <cell r="W18">
            <v>613.7316533068001</v>
          </cell>
          <cell r="X18">
            <v>634.5474468568473</v>
          </cell>
          <cell r="Y18">
            <v>13321.776111674057</v>
          </cell>
          <cell r="Z18">
            <v>25442.738466039642</v>
          </cell>
          <cell r="AA18">
            <v>22384.25248930447</v>
          </cell>
          <cell r="AB18">
            <v>3918.3597223023517</v>
          </cell>
          <cell r="AC18">
            <v>5976.673926673094</v>
          </cell>
          <cell r="AD18">
            <v>4945.528829115266</v>
          </cell>
          <cell r="AE18">
            <v>614.1309874678557</v>
          </cell>
          <cell r="AF18">
            <v>1156.756046887485</v>
          </cell>
          <cell r="AG18">
            <v>4204.34086153588</v>
          </cell>
          <cell r="AH18">
            <v>3021.616373182578</v>
          </cell>
          <cell r="AI18">
            <v>17138.938616480205</v>
          </cell>
          <cell r="AK18">
            <v>214137.324755263</v>
          </cell>
        </row>
        <row r="19">
          <cell r="C19">
            <v>3224.2625599652165</v>
          </cell>
          <cell r="D19">
            <v>10129.72402452465</v>
          </cell>
          <cell r="E19">
            <v>1841.0368185284335</v>
          </cell>
          <cell r="F19">
            <v>104.51849149310624</v>
          </cell>
          <cell r="G19">
            <v>354.3985414593311</v>
          </cell>
          <cell r="H19">
            <v>873.6526619586728</v>
          </cell>
          <cell r="I19">
            <v>620.5997843870829</v>
          </cell>
          <cell r="J19">
            <v>2075.4599894813277</v>
          </cell>
          <cell r="K19">
            <v>2501.1546469858927</v>
          </cell>
          <cell r="L19">
            <v>6193.284032797988</v>
          </cell>
          <cell r="M19">
            <v>3699.11485943501</v>
          </cell>
          <cell r="N19">
            <v>9496.567755327089</v>
          </cell>
          <cell r="O19">
            <v>183.04579000467217</v>
          </cell>
          <cell r="P19">
            <v>1192.4857840012235</v>
          </cell>
          <cell r="Q19">
            <v>1406.8737077173637</v>
          </cell>
          <cell r="R19">
            <v>2862.623599372269</v>
          </cell>
          <cell r="S19">
            <v>15.233008362841858</v>
          </cell>
          <cell r="T19">
            <v>443.79118050230966</v>
          </cell>
          <cell r="U19">
            <v>1005.8063305240656</v>
          </cell>
          <cell r="V19">
            <v>1318.2399264043208</v>
          </cell>
          <cell r="W19">
            <v>504.7153223272472</v>
          </cell>
          <cell r="X19">
            <v>323.4478080542616</v>
          </cell>
          <cell r="Y19">
            <v>7532.1107414934</v>
          </cell>
          <cell r="Z19">
            <v>25442.611360429928</v>
          </cell>
          <cell r="AA19">
            <v>22384.25248930447</v>
          </cell>
          <cell r="AB19">
            <v>1841.0836060804006</v>
          </cell>
          <cell r="AC19">
            <v>5976.673926673094</v>
          </cell>
          <cell r="AD19">
            <v>2224.85121686211</v>
          </cell>
          <cell r="AE19">
            <v>505.76908173227065</v>
          </cell>
          <cell r="AF19">
            <v>546.3881124562225</v>
          </cell>
          <cell r="AG19">
            <v>1864.0816025349234</v>
          </cell>
          <cell r="AH19">
            <v>653.8877230493147</v>
          </cell>
          <cell r="AI19">
            <v>278.7129096643416</v>
          </cell>
          <cell r="AK19">
            <v>119620.45939389484</v>
          </cell>
        </row>
        <row r="20">
          <cell r="C20">
            <v>2109.692968827003</v>
          </cell>
          <cell r="D20">
            <v>714.133533198813</v>
          </cell>
          <cell r="E20">
            <v>1046.9118773479681</v>
          </cell>
          <cell r="F20">
            <v>57.51616980469322</v>
          </cell>
          <cell r="G20">
            <v>205.9500185799896</v>
          </cell>
          <cell r="H20">
            <v>106.70124688366</v>
          </cell>
          <cell r="I20">
            <v>54.22870067881588</v>
          </cell>
          <cell r="J20">
            <v>1496.4341543769679</v>
          </cell>
          <cell r="K20">
            <v>123.66106380159448</v>
          </cell>
          <cell r="L20">
            <v>6255.37560812449</v>
          </cell>
          <cell r="M20">
            <v>1026.949373295223</v>
          </cell>
          <cell r="N20">
            <v>5060.315811888802</v>
          </cell>
          <cell r="O20">
            <v>904.2010723695381</v>
          </cell>
          <cell r="P20">
            <v>528.7814441593619</v>
          </cell>
          <cell r="Q20">
            <v>1331.2188679169524</v>
          </cell>
          <cell r="R20">
            <v>2310.676454973895</v>
          </cell>
          <cell r="S20">
            <v>1.3263238166165328</v>
          </cell>
          <cell r="T20">
            <v>89.62120424358481</v>
          </cell>
          <cell r="U20">
            <v>916.7881807979741</v>
          </cell>
          <cell r="V20">
            <v>110.05442447657651</v>
          </cell>
          <cell r="W20">
            <v>39.61505651916291</v>
          </cell>
          <cell r="X20">
            <v>104.1288393979177</v>
          </cell>
          <cell r="Y20">
            <v>1737.304975475297</v>
          </cell>
          <cell r="AB20">
            <v>903.7987610322643</v>
          </cell>
          <cell r="AD20">
            <v>800.866370517171</v>
          </cell>
          <cell r="AE20">
            <v>74.5775593543629</v>
          </cell>
          <cell r="AF20">
            <v>279.7840206105905</v>
          </cell>
          <cell r="AG20">
            <v>1756.1823616948827</v>
          </cell>
          <cell r="AH20">
            <v>398.16556304536346</v>
          </cell>
          <cell r="AI20">
            <v>16860.225706815865</v>
          </cell>
          <cell r="AK20">
            <v>47405.31481963512</v>
          </cell>
        </row>
        <row r="21">
          <cell r="C21">
            <v>4323.020193459124</v>
          </cell>
          <cell r="D21">
            <v>299.35213595689663</v>
          </cell>
          <cell r="E21">
            <v>884.4615315356538</v>
          </cell>
          <cell r="F21">
            <v>510.10811206994254</v>
          </cell>
          <cell r="G21">
            <v>184.799677755324</v>
          </cell>
          <cell r="H21">
            <v>19.234238431133555</v>
          </cell>
          <cell r="I21">
            <v>595.6078973486017</v>
          </cell>
          <cell r="J21">
            <v>3144.753004113597</v>
          </cell>
          <cell r="K21">
            <v>21.613274702927942</v>
          </cell>
          <cell r="L21">
            <v>7264.578650795959</v>
          </cell>
          <cell r="M21">
            <v>595.1821459682926</v>
          </cell>
          <cell r="N21">
            <v>10164.278719549286</v>
          </cell>
          <cell r="O21">
            <v>4188.188664954485</v>
          </cell>
          <cell r="P21">
            <v>661.0615886140306</v>
          </cell>
          <cell r="Q21">
            <v>1270.7373636564164</v>
          </cell>
          <cell r="R21">
            <v>1764.3357031152395</v>
          </cell>
          <cell r="S21">
            <v>9.152199846351467</v>
          </cell>
          <cell r="T21">
            <v>84.88130683187035</v>
          </cell>
          <cell r="U21">
            <v>688.4384755067592</v>
          </cell>
          <cell r="V21">
            <v>97.73634742916776</v>
          </cell>
          <cell r="W21">
            <v>69.40127446039007</v>
          </cell>
          <cell r="X21">
            <v>206.97079940466796</v>
          </cell>
          <cell r="Y21">
            <v>4052.36039470536</v>
          </cell>
          <cell r="AB21">
            <v>1173.4773551896872</v>
          </cell>
          <cell r="AD21">
            <v>1919.8112417359844</v>
          </cell>
          <cell r="AE21">
            <v>33.784346381222115</v>
          </cell>
          <cell r="AF21">
            <v>330.5839138206719</v>
          </cell>
          <cell r="AG21">
            <v>584.0768973060743</v>
          </cell>
          <cell r="AH21">
            <v>1969.5630870879002</v>
          </cell>
          <cell r="AK21">
            <v>47111.550541733035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5"/>
  <sheetViews>
    <sheetView tabSelected="1" zoomScale="80" zoomScaleNormal="80" workbookViewId="0" topLeftCell="A1">
      <selection activeCell="AA4" sqref="AA4"/>
    </sheetView>
  </sheetViews>
  <sheetFormatPr defaultColWidth="11.421875" defaultRowHeight="12.75" zeroHeight="1"/>
  <cols>
    <col min="1" max="1" width="9.7109375" style="1" customWidth="1"/>
    <col min="2" max="2" width="33.8515625" style="1" customWidth="1"/>
    <col min="3" max="3" width="17.421875" style="1" customWidth="1"/>
    <col min="4" max="4" width="14.00390625" style="1" customWidth="1"/>
    <col min="5" max="5" width="11.8515625" style="1" customWidth="1"/>
    <col min="6" max="6" width="12.00390625" style="1" customWidth="1"/>
    <col min="7" max="7" width="11.57421875" style="1" bestFit="1" customWidth="1"/>
    <col min="8" max="8" width="12.00390625" style="1" bestFit="1" customWidth="1"/>
    <col min="9" max="9" width="11.57421875" style="1" bestFit="1" customWidth="1"/>
    <col min="10" max="10" width="14.7109375" style="1" customWidth="1"/>
    <col min="11" max="11" width="13.57421875" style="1" customWidth="1"/>
    <col min="12" max="12" width="16.8515625" style="1" customWidth="1"/>
    <col min="13" max="14" width="15.140625" style="1" customWidth="1"/>
    <col min="15" max="15" width="16.57421875" style="1" customWidth="1"/>
    <col min="16" max="16" width="11.7109375" style="1" customWidth="1"/>
    <col min="17" max="17" width="12.57421875" style="1" customWidth="1"/>
    <col min="18" max="18" width="12.28125" style="1" customWidth="1"/>
    <col min="19" max="20" width="11.421875" style="1" customWidth="1"/>
    <col min="21" max="21" width="16.28125" style="1" customWidth="1"/>
    <col min="22" max="22" width="13.140625" style="1" customWidth="1"/>
    <col min="23" max="24" width="11.421875" style="1" customWidth="1"/>
    <col min="25" max="25" width="13.00390625" style="1" customWidth="1"/>
    <col min="26" max="26" width="20.8515625" style="1" customWidth="1"/>
    <col min="27" max="27" width="15.00390625" style="1" customWidth="1"/>
    <col min="28" max="32" width="11.421875" style="1" customWidth="1"/>
    <col min="33" max="33" width="14.00390625" style="1" customWidth="1"/>
    <col min="34" max="34" width="11.421875" style="1" customWidth="1"/>
    <col min="35" max="35" width="14.28125" style="1" customWidth="1"/>
    <col min="36" max="36" width="15.28125" style="1" customWidth="1"/>
    <col min="37" max="37" width="13.7109375" style="1" bestFit="1" customWidth="1"/>
    <col min="38" max="38" width="11.421875" style="1" customWidth="1"/>
    <col min="39" max="16384" width="0" style="1" hidden="1" customWidth="1"/>
  </cols>
  <sheetData>
    <row r="1" ht="12.75"/>
    <row r="2" spans="1:5" ht="15">
      <c r="A2" s="2" t="s">
        <v>33</v>
      </c>
      <c r="B2" s="3"/>
      <c r="E2" s="4"/>
    </row>
    <row r="3" spans="1:5" ht="15">
      <c r="A3" s="2" t="s">
        <v>27</v>
      </c>
      <c r="B3" s="3"/>
      <c r="E3" s="4"/>
    </row>
    <row r="4" spans="1:38" ht="15">
      <c r="A4" s="2" t="s">
        <v>28</v>
      </c>
      <c r="B4" s="3"/>
      <c r="E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3"/>
      <c r="W4" s="13"/>
      <c r="X4" s="13"/>
      <c r="Y4" s="13"/>
      <c r="Z4" s="13"/>
      <c r="AA4" s="13"/>
      <c r="AB4" s="13"/>
      <c r="AC4" s="16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3.5" customHeight="1">
      <c r="A5" s="2" t="s">
        <v>32</v>
      </c>
      <c r="B5" s="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13"/>
    </row>
    <row r="6" spans="1:2" ht="13.5" thickBot="1">
      <c r="A6" s="3"/>
      <c r="B6" s="3"/>
    </row>
    <row r="7" spans="1:37" s="5" customFormat="1" ht="61.5" customHeight="1" thickBot="1">
      <c r="A7" s="35"/>
      <c r="B7" s="36"/>
      <c r="C7" s="55" t="s">
        <v>34</v>
      </c>
      <c r="D7" s="57" t="s">
        <v>35</v>
      </c>
      <c r="E7" s="45" t="s">
        <v>36</v>
      </c>
      <c r="F7" s="46"/>
      <c r="G7" s="46"/>
      <c r="H7" s="46"/>
      <c r="I7" s="46"/>
      <c r="J7" s="47"/>
      <c r="K7" s="59" t="s">
        <v>37</v>
      </c>
      <c r="L7" s="61" t="s">
        <v>38</v>
      </c>
      <c r="M7" s="48" t="s">
        <v>39</v>
      </c>
      <c r="N7" s="49"/>
      <c r="O7" s="50"/>
      <c r="P7" s="51" t="s">
        <v>43</v>
      </c>
      <c r="Q7" s="52"/>
      <c r="R7" s="53" t="s">
        <v>44</v>
      </c>
      <c r="S7" s="54"/>
      <c r="T7" s="54"/>
      <c r="U7" s="66" t="s">
        <v>45</v>
      </c>
      <c r="V7" s="39" t="s">
        <v>46</v>
      </c>
      <c r="W7" s="40"/>
      <c r="X7" s="41" t="s">
        <v>48</v>
      </c>
      <c r="Y7" s="42"/>
      <c r="Z7" s="55" t="s">
        <v>50</v>
      </c>
      <c r="AA7" s="43" t="s">
        <v>51</v>
      </c>
      <c r="AB7" s="44"/>
      <c r="AC7" s="73" t="s">
        <v>52</v>
      </c>
      <c r="AD7" s="74"/>
      <c r="AE7" s="70" t="s">
        <v>53</v>
      </c>
      <c r="AF7" s="71"/>
      <c r="AG7" s="71"/>
      <c r="AH7" s="72"/>
      <c r="AI7" s="68" t="s">
        <v>57</v>
      </c>
      <c r="AJ7" s="65" t="s">
        <v>58</v>
      </c>
      <c r="AK7" s="63" t="s">
        <v>15</v>
      </c>
    </row>
    <row r="8" spans="1:37" s="5" customFormat="1" ht="53.25" customHeight="1" thickBot="1">
      <c r="A8" s="37"/>
      <c r="B8" s="38"/>
      <c r="C8" s="56"/>
      <c r="D8" s="58"/>
      <c r="E8" s="21" t="s">
        <v>54</v>
      </c>
      <c r="F8" s="21" t="s">
        <v>0</v>
      </c>
      <c r="G8" s="21" t="s">
        <v>1</v>
      </c>
      <c r="H8" s="21" t="s">
        <v>2</v>
      </c>
      <c r="I8" s="21" t="s">
        <v>3</v>
      </c>
      <c r="J8" s="21" t="s">
        <v>25</v>
      </c>
      <c r="K8" s="60"/>
      <c r="L8" s="62"/>
      <c r="M8" s="19" t="s">
        <v>40</v>
      </c>
      <c r="N8" s="19" t="s">
        <v>41</v>
      </c>
      <c r="O8" s="19" t="s">
        <v>42</v>
      </c>
      <c r="P8" s="22" t="s">
        <v>4</v>
      </c>
      <c r="Q8" s="23" t="s">
        <v>5</v>
      </c>
      <c r="R8" s="24" t="s">
        <v>6</v>
      </c>
      <c r="S8" s="24" t="s">
        <v>7</v>
      </c>
      <c r="T8" s="24" t="s">
        <v>8</v>
      </c>
      <c r="U8" s="67"/>
      <c r="V8" s="25" t="s">
        <v>47</v>
      </c>
      <c r="W8" s="25" t="s">
        <v>9</v>
      </c>
      <c r="X8" s="26" t="s">
        <v>10</v>
      </c>
      <c r="Y8" s="26" t="s">
        <v>49</v>
      </c>
      <c r="Z8" s="56"/>
      <c r="AA8" s="27" t="s">
        <v>30</v>
      </c>
      <c r="AB8" s="27" t="s">
        <v>31</v>
      </c>
      <c r="AC8" s="28" t="s">
        <v>11</v>
      </c>
      <c r="AD8" s="20" t="s">
        <v>12</v>
      </c>
      <c r="AE8" s="29" t="s">
        <v>55</v>
      </c>
      <c r="AF8" s="29" t="s">
        <v>13</v>
      </c>
      <c r="AG8" s="29" t="s">
        <v>56</v>
      </c>
      <c r="AH8" s="29" t="s">
        <v>14</v>
      </c>
      <c r="AI8" s="69"/>
      <c r="AJ8" s="34"/>
      <c r="AK8" s="64"/>
    </row>
    <row r="9" spans="1:3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7"/>
    </row>
    <row r="10" spans="1:37" ht="12.75">
      <c r="A10" s="8" t="s">
        <v>26</v>
      </c>
      <c r="B10" s="8"/>
      <c r="C10" s="9">
        <v>138553902.47576112</v>
      </c>
      <c r="D10" s="9">
        <v>8343574321.026359</v>
      </c>
      <c r="E10" s="9">
        <v>81737646.05043943</v>
      </c>
      <c r="F10" s="9">
        <v>17450782.942535967</v>
      </c>
      <c r="G10" s="9">
        <v>28176227.092218764</v>
      </c>
      <c r="H10" s="9">
        <v>266619975.41794422</v>
      </c>
      <c r="I10" s="9">
        <v>55466940.29490155</v>
      </c>
      <c r="J10" s="9">
        <v>120154832.9434285</v>
      </c>
      <c r="K10" s="9">
        <v>572208139.8410736</v>
      </c>
      <c r="L10" s="9">
        <v>251187156.37179384</v>
      </c>
      <c r="M10" s="9">
        <v>139135838.8256384</v>
      </c>
      <c r="N10" s="9">
        <v>330548501.23153865</v>
      </c>
      <c r="O10" s="9">
        <v>60539473.45908295</v>
      </c>
      <c r="P10" s="9">
        <v>60680626.052322716</v>
      </c>
      <c r="Q10" s="9">
        <v>43621245.994049415</v>
      </c>
      <c r="R10" s="9">
        <v>374494698.6975026</v>
      </c>
      <c r="S10" s="9">
        <v>11671850.480686449</v>
      </c>
      <c r="T10" s="9">
        <v>17302439.6842381</v>
      </c>
      <c r="U10" s="9">
        <v>114163332.74228628</v>
      </c>
      <c r="V10" s="9">
        <v>55701099.604564</v>
      </c>
      <c r="W10" s="9">
        <v>44909471.75063545</v>
      </c>
      <c r="X10" s="9">
        <v>547944320.0800678</v>
      </c>
      <c r="Y10" s="9">
        <v>278268142.9186215</v>
      </c>
      <c r="Z10" s="9">
        <v>557703198.6096795</v>
      </c>
      <c r="AA10" s="9">
        <v>351465101.32141876</v>
      </c>
      <c r="AB10" s="9">
        <v>51396000.08074868</v>
      </c>
      <c r="AC10" s="9">
        <v>121940150.48000002</v>
      </c>
      <c r="AD10" s="9">
        <v>112889074.36700217</v>
      </c>
      <c r="AE10" s="9">
        <v>9688949.29418744</v>
      </c>
      <c r="AF10" s="9">
        <v>21495022.877770036</v>
      </c>
      <c r="AG10" s="9">
        <v>90514933.23067687</v>
      </c>
      <c r="AH10" s="9">
        <v>26153295.04793696</v>
      </c>
      <c r="AI10" s="9">
        <v>91357165.91475397</v>
      </c>
      <c r="AJ10" s="10">
        <v>-75059377.86426646</v>
      </c>
      <c r="AK10" s="18">
        <v>13313654479.337599</v>
      </c>
    </row>
    <row r="11" spans="1:37" ht="12.75">
      <c r="A11" s="11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8"/>
    </row>
    <row r="12" spans="1:37" ht="12.75">
      <c r="A12" s="8" t="s">
        <v>16</v>
      </c>
      <c r="B12" s="8"/>
      <c r="C12" s="9">
        <v>48536413.89359911</v>
      </c>
      <c r="D12" s="9">
        <v>467035561.41813004</v>
      </c>
      <c r="E12" s="9">
        <v>57757108.41215371</v>
      </c>
      <c r="F12" s="9">
        <v>2318099.723468111</v>
      </c>
      <c r="G12" s="9">
        <v>8051274.999729956</v>
      </c>
      <c r="H12" s="9">
        <v>76975588.41478284</v>
      </c>
      <c r="I12" s="9">
        <v>8594802.435531039</v>
      </c>
      <c r="J12" s="9">
        <v>49646995.928469405</v>
      </c>
      <c r="K12" s="9">
        <v>107557132.72604826</v>
      </c>
      <c r="L12" s="9">
        <v>172541963.81167853</v>
      </c>
      <c r="M12" s="9">
        <v>67475581.7702583</v>
      </c>
      <c r="N12" s="9">
        <v>139739461.33179247</v>
      </c>
      <c r="O12" s="9">
        <v>6402404.953561066</v>
      </c>
      <c r="P12" s="9">
        <v>20926277.661332496</v>
      </c>
      <c r="Q12" s="9">
        <v>29310771.37007622</v>
      </c>
      <c r="R12" s="9">
        <v>95446351.86405163</v>
      </c>
      <c r="S12" s="9">
        <v>256100.0086660364</v>
      </c>
      <c r="T12" s="9">
        <v>7990616.578908911</v>
      </c>
      <c r="U12" s="9">
        <v>39731759.586828426</v>
      </c>
      <c r="V12" s="9">
        <v>45324836.179362535</v>
      </c>
      <c r="W12" s="9">
        <v>13793215.945851203</v>
      </c>
      <c r="X12" s="9">
        <v>5254678.674434676</v>
      </c>
      <c r="Y12" s="9">
        <v>163259924.51054657</v>
      </c>
      <c r="Z12" s="9">
        <v>557703198.6096795</v>
      </c>
      <c r="AA12" s="9">
        <v>351465101.32141876</v>
      </c>
      <c r="AB12" s="9">
        <v>20295575.488632243</v>
      </c>
      <c r="AC12" s="9">
        <v>121940150.48000002</v>
      </c>
      <c r="AD12" s="9">
        <v>46662756.26535034</v>
      </c>
      <c r="AE12" s="9">
        <v>3277799.5222295346</v>
      </c>
      <c r="AF12" s="9">
        <v>12721600.347361444</v>
      </c>
      <c r="AG12" s="9">
        <v>40484449.72301792</v>
      </c>
      <c r="AH12" s="9">
        <v>12020977.330110718</v>
      </c>
      <c r="AI12" s="9">
        <v>91357165.91475397</v>
      </c>
      <c r="AJ12" s="9"/>
      <c r="AK12" s="18">
        <v>2891855697.2018156</v>
      </c>
    </row>
    <row r="13" spans="1:37" ht="12.75">
      <c r="A13" s="11"/>
      <c r="B13" s="11" t="s">
        <v>18</v>
      </c>
      <c r="C13" s="12">
        <v>31307113.96508514</v>
      </c>
      <c r="D13" s="12">
        <v>383266569.5968631</v>
      </c>
      <c r="E13" s="12">
        <v>42551077.53935362</v>
      </c>
      <c r="F13" s="12">
        <v>1597582.0757978617</v>
      </c>
      <c r="G13" s="12">
        <v>6068973.915165973</v>
      </c>
      <c r="H13" s="12">
        <v>64348654.3007509</v>
      </c>
      <c r="I13" s="12">
        <v>6773081.356569548</v>
      </c>
      <c r="J13" s="12">
        <v>33631538.337854266</v>
      </c>
      <c r="K13" s="12">
        <v>88904451.97625344</v>
      </c>
      <c r="L13" s="12">
        <v>106650678.7459555</v>
      </c>
      <c r="M13" s="12">
        <v>52043004.92824815</v>
      </c>
      <c r="N13" s="12">
        <v>96743373.93119891</v>
      </c>
      <c r="O13" s="12">
        <v>2109319.9743259284</v>
      </c>
      <c r="P13" s="12">
        <v>14460122.48105634</v>
      </c>
      <c r="Q13" s="12">
        <v>17413337.22832435</v>
      </c>
      <c r="R13" s="12">
        <v>67246771.35976945</v>
      </c>
      <c r="S13" s="12">
        <v>201754.86529494225</v>
      </c>
      <c r="T13" s="12">
        <v>5584110.017997833</v>
      </c>
      <c r="U13" s="12">
        <v>31329391.015023053</v>
      </c>
      <c r="V13" s="12">
        <v>35456245.168880306</v>
      </c>
      <c r="W13" s="12">
        <v>10422844.512457315</v>
      </c>
      <c r="X13" s="12">
        <v>3961196.5592419426</v>
      </c>
      <c r="Y13" s="12">
        <v>128424043.76254763</v>
      </c>
      <c r="Z13" s="12">
        <v>459101851.7559098</v>
      </c>
      <c r="AA13" s="12">
        <v>289326436.08015573</v>
      </c>
      <c r="AB13" s="12">
        <v>14735097.45909467</v>
      </c>
      <c r="AC13" s="12">
        <v>100381258.39752117</v>
      </c>
      <c r="AD13" s="12">
        <v>33771354.82500503</v>
      </c>
      <c r="AE13" s="12">
        <v>2119839.982651317</v>
      </c>
      <c r="AF13" s="12">
        <v>8643039.25088743</v>
      </c>
      <c r="AG13" s="12">
        <v>24815517.296310022</v>
      </c>
      <c r="AH13" s="12">
        <v>8704856.095950365</v>
      </c>
      <c r="AI13" s="12">
        <v>2744840.355760536</v>
      </c>
      <c r="AJ13" s="12"/>
      <c r="AK13" s="32">
        <v>2174839329.113262</v>
      </c>
    </row>
    <row r="14" spans="1:37" ht="12.75">
      <c r="A14" s="11"/>
      <c r="B14" s="11" t="s">
        <v>17</v>
      </c>
      <c r="C14" s="12">
        <v>8302738.337939</v>
      </c>
      <c r="D14" s="12">
        <v>75523925.69764313</v>
      </c>
      <c r="E14" s="12">
        <v>9834343.214270175</v>
      </c>
      <c r="F14" s="12">
        <v>336485.65909271606</v>
      </c>
      <c r="G14" s="12">
        <v>1449808.8476370918</v>
      </c>
      <c r="H14" s="12">
        <v>12319588.063599363</v>
      </c>
      <c r="I14" s="12">
        <v>1654618.681654593</v>
      </c>
      <c r="J14" s="12">
        <v>8027758.431026584</v>
      </c>
      <c r="K14" s="12">
        <v>17895122.320316914</v>
      </c>
      <c r="L14" s="12">
        <v>26337359.768610246</v>
      </c>
      <c r="M14" s="12">
        <v>11631757.730330693</v>
      </c>
      <c r="N14" s="12">
        <v>22638657.461618926</v>
      </c>
      <c r="O14" s="12">
        <v>513818.9503367768</v>
      </c>
      <c r="P14" s="12">
        <v>3242683.501886139</v>
      </c>
      <c r="Q14" s="12">
        <v>4066016.305209828</v>
      </c>
      <c r="R14" s="12">
        <v>15771912.300376724</v>
      </c>
      <c r="S14" s="12">
        <v>47111.21102065993</v>
      </c>
      <c r="T14" s="12">
        <v>1308615.561127866</v>
      </c>
      <c r="U14" s="12">
        <v>2353900.8147061663</v>
      </c>
      <c r="V14" s="12">
        <v>8147893.404192566</v>
      </c>
      <c r="W14" s="12">
        <v>2277757.838463048</v>
      </c>
      <c r="X14" s="12">
        <v>955033.9923685946</v>
      </c>
      <c r="Y14" s="12">
        <v>27762141.689692143</v>
      </c>
      <c r="Z14" s="12">
        <v>98601346.85376966</v>
      </c>
      <c r="AA14" s="12">
        <v>62138665.24126304</v>
      </c>
      <c r="AB14" s="12">
        <v>2197762.345411089</v>
      </c>
      <c r="AC14" s="12">
        <v>21558892.08247885</v>
      </c>
      <c r="AD14" s="12">
        <v>6257357.546167498</v>
      </c>
      <c r="AE14" s="12">
        <v>459292.830730325</v>
      </c>
      <c r="AF14" s="12">
        <v>2000837.5834300553</v>
      </c>
      <c r="AG14" s="12">
        <v>5426229.724577731</v>
      </c>
      <c r="AH14" s="12">
        <v>1903427.9371254996</v>
      </c>
      <c r="AI14" s="12">
        <v>647004.1801793984</v>
      </c>
      <c r="AJ14" s="12"/>
      <c r="AK14" s="32">
        <v>463589866.10825306</v>
      </c>
    </row>
    <row r="15" spans="1:37" ht="12.75">
      <c r="A15" s="11"/>
      <c r="B15" s="11" t="s">
        <v>19</v>
      </c>
      <c r="C15" s="12">
        <v>8926561.590574969</v>
      </c>
      <c r="D15" s="12">
        <v>8245066.123623837</v>
      </c>
      <c r="E15" s="12">
        <v>5371687.658529924</v>
      </c>
      <c r="F15" s="12">
        <v>384031.9885775328</v>
      </c>
      <c r="G15" s="12">
        <v>532492.2369268911</v>
      </c>
      <c r="H15" s="12">
        <v>307346.05043258175</v>
      </c>
      <c r="I15" s="12">
        <v>167102.3973068965</v>
      </c>
      <c r="J15" s="12">
        <v>7987699.159588551</v>
      </c>
      <c r="K15" s="12">
        <v>757558.429477917</v>
      </c>
      <c r="L15" s="12">
        <v>39553925.29711278</v>
      </c>
      <c r="M15" s="12">
        <v>3800819.111679443</v>
      </c>
      <c r="N15" s="12">
        <v>20357429.938974638</v>
      </c>
      <c r="O15" s="12">
        <v>3779266.028898361</v>
      </c>
      <c r="P15" s="12">
        <v>3223471.678390015</v>
      </c>
      <c r="Q15" s="12">
        <v>7831417.836542043</v>
      </c>
      <c r="R15" s="12">
        <v>12427668.20390545</v>
      </c>
      <c r="S15" s="12">
        <v>7233.932350434211</v>
      </c>
      <c r="T15" s="12">
        <v>1097890.9997832128</v>
      </c>
      <c r="U15" s="12">
        <v>6048467.7570992075</v>
      </c>
      <c r="V15" s="12">
        <v>1720697.6062896622</v>
      </c>
      <c r="W15" s="12">
        <v>1092613.59493084</v>
      </c>
      <c r="X15" s="12">
        <v>338448.1228241393</v>
      </c>
      <c r="Y15" s="12">
        <v>7073739.058306785</v>
      </c>
      <c r="Z15" s="12"/>
      <c r="AA15" s="12"/>
      <c r="AB15" s="12">
        <v>3362715.6841264856</v>
      </c>
      <c r="AC15" s="12"/>
      <c r="AD15" s="12">
        <v>6634043.8941778075</v>
      </c>
      <c r="AE15" s="12">
        <v>698666.7088478926</v>
      </c>
      <c r="AF15" s="12">
        <v>2077723.5130439585</v>
      </c>
      <c r="AG15" s="12">
        <v>10242702.702130169</v>
      </c>
      <c r="AH15" s="12">
        <v>1412693.2970348531</v>
      </c>
      <c r="AI15" s="12">
        <v>87965321.37881404</v>
      </c>
      <c r="AJ15" s="12"/>
      <c r="AK15" s="32">
        <v>253426501.98030132</v>
      </c>
    </row>
    <row r="16" spans="1:37" ht="12.75">
      <c r="A16" s="8" t="s">
        <v>20</v>
      </c>
      <c r="B16" s="8"/>
      <c r="C16" s="9">
        <v>24703561.53254724</v>
      </c>
      <c r="D16" s="9">
        <v>3189375.174692005</v>
      </c>
      <c r="E16" s="9">
        <v>13154833.962833885</v>
      </c>
      <c r="F16" s="9">
        <v>2821723.6516426993</v>
      </c>
      <c r="G16" s="9">
        <v>4151835.1032462977</v>
      </c>
      <c r="H16" s="9">
        <v>333472.197573524</v>
      </c>
      <c r="I16" s="9">
        <v>22978674.787223827</v>
      </c>
      <c r="J16" s="9">
        <v>31717047.53975303</v>
      </c>
      <c r="K16" s="9">
        <v>183310.81274308622</v>
      </c>
      <c r="L16" s="9">
        <v>44797636.96855123</v>
      </c>
      <c r="M16" s="9">
        <v>8238145.387612907</v>
      </c>
      <c r="N16" s="9">
        <v>78928901.43875672</v>
      </c>
      <c r="O16" s="9">
        <v>6220159.7582867015</v>
      </c>
      <c r="P16" s="9">
        <v>6394426.121262404</v>
      </c>
      <c r="Q16" s="9">
        <v>13183411.433354998</v>
      </c>
      <c r="R16" s="9">
        <v>40768250.513079524</v>
      </c>
      <c r="S16" s="9">
        <v>38225.59118546288</v>
      </c>
      <c r="T16" s="9">
        <v>1141297.7737443063</v>
      </c>
      <c r="U16" s="9">
        <v>8288605.4070951305</v>
      </c>
      <c r="V16" s="9">
        <v>1276608.2985537197</v>
      </c>
      <c r="W16" s="9">
        <v>3067042.592160732</v>
      </c>
      <c r="X16" s="9">
        <v>2237698.206482118</v>
      </c>
      <c r="Y16" s="9">
        <v>48327916.588813774</v>
      </c>
      <c r="Z16" s="9"/>
      <c r="AA16" s="9"/>
      <c r="AB16" s="9">
        <v>14980483.35547281</v>
      </c>
      <c r="AC16" s="9"/>
      <c r="AD16" s="9">
        <v>35507252.72379748</v>
      </c>
      <c r="AE16" s="9">
        <v>176969.4870101536</v>
      </c>
      <c r="AF16" s="9">
        <v>3048669.760447438</v>
      </c>
      <c r="AG16" s="9">
        <v>2239828.9421255137</v>
      </c>
      <c r="AH16" s="9">
        <v>9381977.55427315</v>
      </c>
      <c r="AI16" s="9"/>
      <c r="AJ16" s="9"/>
      <c r="AK16" s="18">
        <v>431477342.6643219</v>
      </c>
    </row>
    <row r="17" spans="1:37" ht="12.75">
      <c r="A17" s="8" t="s">
        <v>29</v>
      </c>
      <c r="B17" s="8"/>
      <c r="C17" s="9">
        <v>65313927.04961477</v>
      </c>
      <c r="D17" s="9">
        <v>7873349384.433537</v>
      </c>
      <c r="E17" s="9">
        <v>10825703.675451834</v>
      </c>
      <c r="F17" s="9">
        <v>12310959.567425158</v>
      </c>
      <c r="G17" s="9">
        <v>15973116.989242513</v>
      </c>
      <c r="H17" s="9">
        <v>189310914.80558786</v>
      </c>
      <c r="I17" s="9">
        <v>23893463.072146688</v>
      </c>
      <c r="J17" s="9">
        <v>38790789.47520606</v>
      </c>
      <c r="K17" s="9">
        <v>464467696.30228233</v>
      </c>
      <c r="L17" s="9">
        <v>33847555.591564074</v>
      </c>
      <c r="M17" s="9">
        <v>63422111.66776721</v>
      </c>
      <c r="N17" s="9">
        <v>111880138.46098946</v>
      </c>
      <c r="O17" s="9">
        <v>47916908.74723519</v>
      </c>
      <c r="P17" s="9">
        <v>33359922.269727815</v>
      </c>
      <c r="Q17" s="9">
        <v>1127063.1906181965</v>
      </c>
      <c r="R17" s="9">
        <v>238280096.32037145</v>
      </c>
      <c r="S17" s="9">
        <v>11377524.880834948</v>
      </c>
      <c r="T17" s="9">
        <v>8170525.331584881</v>
      </c>
      <c r="U17" s="9">
        <v>66142967.74836272</v>
      </c>
      <c r="V17" s="9">
        <v>9099655.126647748</v>
      </c>
      <c r="W17" s="9">
        <v>28049213.212623518</v>
      </c>
      <c r="X17" s="9">
        <v>540451943.1991509</v>
      </c>
      <c r="Y17" s="9">
        <v>66680301.81926114</v>
      </c>
      <c r="Z17" s="9"/>
      <c r="AA17" s="9"/>
      <c r="AB17" s="9">
        <v>16119941.236643624</v>
      </c>
      <c r="AC17" s="9"/>
      <c r="AD17" s="9">
        <v>30719065.377854355</v>
      </c>
      <c r="AE17" s="9">
        <v>6234180.284947751</v>
      </c>
      <c r="AF17" s="9">
        <v>5724752.769961155</v>
      </c>
      <c r="AG17" s="9">
        <v>47790654.56553344</v>
      </c>
      <c r="AH17" s="9">
        <v>4750340.163553093</v>
      </c>
      <c r="AI17" s="9"/>
      <c r="AJ17" s="10">
        <v>-75059377.86426646</v>
      </c>
      <c r="AK17" s="18">
        <v>9990321439.471462</v>
      </c>
    </row>
    <row r="18" spans="1:37" ht="12.75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8"/>
    </row>
    <row r="19" spans="1:37" ht="12.75">
      <c r="A19" s="11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8"/>
    </row>
    <row r="20" spans="1:37" ht="12.75">
      <c r="A20" s="8" t="s">
        <v>21</v>
      </c>
      <c r="B20" s="11"/>
      <c r="C20" s="9">
        <f>+'[1]CGI_IMO'!C18</f>
        <v>9656.975722251344</v>
      </c>
      <c r="D20" s="9">
        <f>+'[1]CGI_IMO'!D18</f>
        <v>11143.20969368036</v>
      </c>
      <c r="E20" s="9">
        <f>+'[1]CGI_IMO'!E18</f>
        <v>3772.4102274120555</v>
      </c>
      <c r="F20" s="9">
        <f>+'[1]CGI_IMO'!F18</f>
        <v>672.1427733677419</v>
      </c>
      <c r="G20" s="9">
        <f>+'[1]CGI_IMO'!G18</f>
        <v>745.1482377946447</v>
      </c>
      <c r="H20" s="9">
        <f>+'[1]CGI_IMO'!H18</f>
        <v>999.5881472734663</v>
      </c>
      <c r="I20" s="9">
        <f>+'[1]CGI_IMO'!I18</f>
        <v>1270.4363824145005</v>
      </c>
      <c r="J20" s="9">
        <f>+'[1]CGI_IMO'!J18</f>
        <v>6716.647147971893</v>
      </c>
      <c r="K20" s="9">
        <f>+'[1]CGI_IMO'!K18</f>
        <v>2646.428985490415</v>
      </c>
      <c r="L20" s="9">
        <f>+'[1]CGI_IMO'!L18</f>
        <v>19713.238291718437</v>
      </c>
      <c r="M20" s="9">
        <f>+'[1]CGI_IMO'!M18</f>
        <v>5321.246378698525</v>
      </c>
      <c r="N20" s="9">
        <f>+'[1]CGI_IMO'!N18</f>
        <v>24721.162286765175</v>
      </c>
      <c r="O20" s="9">
        <f>+'[1]CGI_IMO'!O18</f>
        <v>5275.435527328695</v>
      </c>
      <c r="P20" s="9">
        <f>+'[1]CGI_IMO'!P18</f>
        <v>2382.328816774616</v>
      </c>
      <c r="Q20" s="9">
        <f>+'[1]CGI_IMO'!Q18</f>
        <v>4008.829939290732</v>
      </c>
      <c r="R20" s="9">
        <f>+'[1]CGI_IMO'!R18</f>
        <v>6937.635757461403</v>
      </c>
      <c r="S20" s="9">
        <f>+'[1]CGI_IMO'!S18</f>
        <v>25.71153202580986</v>
      </c>
      <c r="T20" s="9">
        <f>+'[1]CGI_IMO'!T18</f>
        <v>618.2936915777648</v>
      </c>
      <c r="U20" s="9">
        <f>+'[1]CGI_IMO'!U18</f>
        <v>2611.032986828799</v>
      </c>
      <c r="V20" s="9">
        <f>+'[1]CGI_IMO'!V18</f>
        <v>1526.0306983100652</v>
      </c>
      <c r="W20" s="9">
        <f>+'[1]CGI_IMO'!W18</f>
        <v>613.7316533068001</v>
      </c>
      <c r="X20" s="9">
        <f>+'[1]CGI_IMO'!X18</f>
        <v>634.5474468568473</v>
      </c>
      <c r="Y20" s="9">
        <f>+'[1]CGI_IMO'!Y18</f>
        <v>13321.776111674057</v>
      </c>
      <c r="Z20" s="9">
        <f>+'[1]CGI_IMO'!Z18</f>
        <v>25442.738466039642</v>
      </c>
      <c r="AA20" s="9">
        <f>+'[1]CGI_IMO'!AA18</f>
        <v>22384.25248930447</v>
      </c>
      <c r="AB20" s="9">
        <f>+'[1]CGI_IMO'!AB18</f>
        <v>3918.3597223023517</v>
      </c>
      <c r="AC20" s="9">
        <f>+'[1]CGI_IMO'!AC18</f>
        <v>5976.673926673094</v>
      </c>
      <c r="AD20" s="9">
        <f>+'[1]CGI_IMO'!AD18</f>
        <v>4945.528829115266</v>
      </c>
      <c r="AE20" s="9">
        <f>+'[1]CGI_IMO'!AE18</f>
        <v>614.1309874678557</v>
      </c>
      <c r="AF20" s="9">
        <f>+'[1]CGI_IMO'!AF18</f>
        <v>1156.756046887485</v>
      </c>
      <c r="AG20" s="9">
        <f>+'[1]CGI_IMO'!AG18</f>
        <v>4204.34086153588</v>
      </c>
      <c r="AH20" s="9">
        <f>+'[1]CGI_IMO'!AH18</f>
        <v>3021.616373182578</v>
      </c>
      <c r="AI20" s="9">
        <f>+'[1]CGI_IMO'!AI18</f>
        <v>17138.938616480205</v>
      </c>
      <c r="AJ20" s="9"/>
      <c r="AK20" s="18">
        <f>+'[1]CGI_IMO'!AK18</f>
        <v>214137.324755263</v>
      </c>
    </row>
    <row r="21" spans="1:37" ht="12.75">
      <c r="A21" s="11"/>
      <c r="B21" s="11" t="s">
        <v>22</v>
      </c>
      <c r="C21" s="12">
        <f>+'[1]CGI_IMO'!C19</f>
        <v>3224.2625599652165</v>
      </c>
      <c r="D21" s="12">
        <f>+'[1]CGI_IMO'!D19</f>
        <v>10129.72402452465</v>
      </c>
      <c r="E21" s="12">
        <f>+'[1]CGI_IMO'!E19</f>
        <v>1841.0368185284335</v>
      </c>
      <c r="F21" s="12">
        <f>+'[1]CGI_IMO'!F19</f>
        <v>104.51849149310624</v>
      </c>
      <c r="G21" s="12">
        <f>+'[1]CGI_IMO'!G19</f>
        <v>354.3985414593311</v>
      </c>
      <c r="H21" s="12">
        <f>+'[1]CGI_IMO'!H19</f>
        <v>873.6526619586728</v>
      </c>
      <c r="I21" s="12">
        <f>+'[1]CGI_IMO'!I19</f>
        <v>620.5997843870829</v>
      </c>
      <c r="J21" s="12">
        <f>+'[1]CGI_IMO'!J19</f>
        <v>2075.4599894813277</v>
      </c>
      <c r="K21" s="12">
        <f>+'[1]CGI_IMO'!K19</f>
        <v>2501.1546469858927</v>
      </c>
      <c r="L21" s="12">
        <f>+'[1]CGI_IMO'!L19</f>
        <v>6193.284032797988</v>
      </c>
      <c r="M21" s="12">
        <f>+'[1]CGI_IMO'!M19</f>
        <v>3699.11485943501</v>
      </c>
      <c r="N21" s="12">
        <f>+'[1]CGI_IMO'!N19</f>
        <v>9496.567755327089</v>
      </c>
      <c r="O21" s="12">
        <f>+'[1]CGI_IMO'!O19</f>
        <v>183.04579000467217</v>
      </c>
      <c r="P21" s="12">
        <f>+'[1]CGI_IMO'!P19</f>
        <v>1192.4857840012235</v>
      </c>
      <c r="Q21" s="12">
        <f>+'[1]CGI_IMO'!Q19</f>
        <v>1406.8737077173637</v>
      </c>
      <c r="R21" s="12">
        <f>+'[1]CGI_IMO'!R19</f>
        <v>2862.623599372269</v>
      </c>
      <c r="S21" s="12">
        <f>+'[1]CGI_IMO'!S19</f>
        <v>15.233008362841858</v>
      </c>
      <c r="T21" s="12">
        <f>+'[1]CGI_IMO'!T19</f>
        <v>443.79118050230966</v>
      </c>
      <c r="U21" s="12">
        <f>+'[1]CGI_IMO'!U19</f>
        <v>1005.8063305240656</v>
      </c>
      <c r="V21" s="12">
        <f>+'[1]CGI_IMO'!V19</f>
        <v>1318.2399264043208</v>
      </c>
      <c r="W21" s="12">
        <f>+'[1]CGI_IMO'!W19</f>
        <v>504.7153223272472</v>
      </c>
      <c r="X21" s="12">
        <f>+'[1]CGI_IMO'!X19</f>
        <v>323.4478080542616</v>
      </c>
      <c r="Y21" s="12">
        <f>+'[1]CGI_IMO'!Y19</f>
        <v>7532.1107414934</v>
      </c>
      <c r="Z21" s="12">
        <f>+'[1]CGI_IMO'!Z19</f>
        <v>25442.611360429928</v>
      </c>
      <c r="AA21" s="12">
        <f>+'[1]CGI_IMO'!AA19</f>
        <v>22384.25248930447</v>
      </c>
      <c r="AB21" s="12">
        <f>+'[1]CGI_IMO'!AB19</f>
        <v>1841.0836060804006</v>
      </c>
      <c r="AC21" s="12">
        <f>+'[1]CGI_IMO'!AC19</f>
        <v>5976.673926673094</v>
      </c>
      <c r="AD21" s="12">
        <f>+'[1]CGI_IMO'!AD19</f>
        <v>2224.85121686211</v>
      </c>
      <c r="AE21" s="12">
        <f>+'[1]CGI_IMO'!AE19</f>
        <v>505.76908173227065</v>
      </c>
      <c r="AF21" s="12">
        <f>+'[1]CGI_IMO'!AF19</f>
        <v>546.3881124562225</v>
      </c>
      <c r="AG21" s="12">
        <f>+'[1]CGI_IMO'!AG19</f>
        <v>1864.0816025349234</v>
      </c>
      <c r="AH21" s="12">
        <f>+'[1]CGI_IMO'!AH19</f>
        <v>653.8877230493147</v>
      </c>
      <c r="AI21" s="12">
        <f>+'[1]CGI_IMO'!AI19</f>
        <v>278.7129096643416</v>
      </c>
      <c r="AJ21" s="12"/>
      <c r="AK21" s="32">
        <f>+'[1]CGI_IMO'!AK19</f>
        <v>119620.45939389484</v>
      </c>
    </row>
    <row r="22" spans="1:37" ht="12.75">
      <c r="A22" s="11"/>
      <c r="B22" s="11" t="s">
        <v>23</v>
      </c>
      <c r="C22" s="12">
        <f>+'[1]CGI_IMO'!C20</f>
        <v>2109.692968827003</v>
      </c>
      <c r="D22" s="12">
        <f>+'[1]CGI_IMO'!D20</f>
        <v>714.133533198813</v>
      </c>
      <c r="E22" s="12">
        <f>+'[1]CGI_IMO'!E20</f>
        <v>1046.9118773479681</v>
      </c>
      <c r="F22" s="12">
        <f>+'[1]CGI_IMO'!F20</f>
        <v>57.51616980469322</v>
      </c>
      <c r="G22" s="12">
        <f>+'[1]CGI_IMO'!G20</f>
        <v>205.9500185799896</v>
      </c>
      <c r="H22" s="12">
        <f>+'[1]CGI_IMO'!H20</f>
        <v>106.70124688366</v>
      </c>
      <c r="I22" s="12">
        <f>+'[1]CGI_IMO'!I20</f>
        <v>54.22870067881588</v>
      </c>
      <c r="J22" s="12">
        <f>+'[1]CGI_IMO'!J20</f>
        <v>1496.4341543769679</v>
      </c>
      <c r="K22" s="12">
        <f>+'[1]CGI_IMO'!K20</f>
        <v>123.66106380159448</v>
      </c>
      <c r="L22" s="12">
        <f>+'[1]CGI_IMO'!L20</f>
        <v>6255.37560812449</v>
      </c>
      <c r="M22" s="12">
        <f>+'[1]CGI_IMO'!M20</f>
        <v>1026.949373295223</v>
      </c>
      <c r="N22" s="12">
        <f>+'[1]CGI_IMO'!N20</f>
        <v>5060.315811888802</v>
      </c>
      <c r="O22" s="12">
        <f>+'[1]CGI_IMO'!O20</f>
        <v>904.2010723695381</v>
      </c>
      <c r="P22" s="12">
        <f>+'[1]CGI_IMO'!P20</f>
        <v>528.7814441593619</v>
      </c>
      <c r="Q22" s="12">
        <f>+'[1]CGI_IMO'!Q20</f>
        <v>1331.2188679169524</v>
      </c>
      <c r="R22" s="12">
        <f>+'[1]CGI_IMO'!R20</f>
        <v>2310.676454973895</v>
      </c>
      <c r="S22" s="12">
        <f>+'[1]CGI_IMO'!S20</f>
        <v>1.3263238166165328</v>
      </c>
      <c r="T22" s="12">
        <f>+'[1]CGI_IMO'!T20</f>
        <v>89.62120424358481</v>
      </c>
      <c r="U22" s="12">
        <f>+'[1]CGI_IMO'!U20</f>
        <v>916.7881807979741</v>
      </c>
      <c r="V22" s="12">
        <f>+'[1]CGI_IMO'!V20</f>
        <v>110.05442447657651</v>
      </c>
      <c r="W22" s="12">
        <f>+'[1]CGI_IMO'!W20</f>
        <v>39.61505651916291</v>
      </c>
      <c r="X22" s="12">
        <f>+'[1]CGI_IMO'!X20</f>
        <v>104.1288393979177</v>
      </c>
      <c r="Y22" s="12">
        <f>+'[1]CGI_IMO'!Y20</f>
        <v>1737.304975475297</v>
      </c>
      <c r="Z22" s="12"/>
      <c r="AA22" s="12"/>
      <c r="AB22" s="12">
        <f>+'[1]CGI_IMO'!AB20</f>
        <v>903.7987610322643</v>
      </c>
      <c r="AC22" s="12"/>
      <c r="AD22" s="12">
        <f>+'[1]CGI_IMO'!AD20</f>
        <v>800.866370517171</v>
      </c>
      <c r="AE22" s="12">
        <f>+'[1]CGI_IMO'!AE20</f>
        <v>74.5775593543629</v>
      </c>
      <c r="AF22" s="12">
        <f>+'[1]CGI_IMO'!AF20</f>
        <v>279.7840206105905</v>
      </c>
      <c r="AG22" s="12">
        <f>+'[1]CGI_IMO'!AG20</f>
        <v>1756.1823616948827</v>
      </c>
      <c r="AH22" s="12">
        <f>+'[1]CGI_IMO'!AH20</f>
        <v>398.16556304536346</v>
      </c>
      <c r="AI22" s="12">
        <f>+'[1]CGI_IMO'!AI20</f>
        <v>16860.225706815865</v>
      </c>
      <c r="AJ22" s="12"/>
      <c r="AK22" s="32">
        <f>+'[1]CGI_IMO'!AK20</f>
        <v>47405.31481963512</v>
      </c>
    </row>
    <row r="23" spans="1:37" ht="13.5" thickBot="1">
      <c r="A23" s="14"/>
      <c r="B23" s="14" t="s">
        <v>24</v>
      </c>
      <c r="C23" s="15">
        <f>+'[1]CGI_IMO'!C21</f>
        <v>4323.020193459124</v>
      </c>
      <c r="D23" s="15">
        <f>+'[1]CGI_IMO'!D21</f>
        <v>299.35213595689663</v>
      </c>
      <c r="E23" s="15">
        <f>+'[1]CGI_IMO'!E21</f>
        <v>884.4615315356538</v>
      </c>
      <c r="F23" s="15">
        <f>+'[1]CGI_IMO'!F21</f>
        <v>510.10811206994254</v>
      </c>
      <c r="G23" s="15">
        <f>+'[1]CGI_IMO'!G21</f>
        <v>184.799677755324</v>
      </c>
      <c r="H23" s="15">
        <f>+'[1]CGI_IMO'!H21</f>
        <v>19.234238431133555</v>
      </c>
      <c r="I23" s="15">
        <f>+'[1]CGI_IMO'!I21</f>
        <v>595.6078973486017</v>
      </c>
      <c r="J23" s="15">
        <f>+'[1]CGI_IMO'!J21</f>
        <v>3144.753004113597</v>
      </c>
      <c r="K23" s="15">
        <f>+'[1]CGI_IMO'!K21</f>
        <v>21.613274702927942</v>
      </c>
      <c r="L23" s="15">
        <f>+'[1]CGI_IMO'!L21</f>
        <v>7264.578650795959</v>
      </c>
      <c r="M23" s="15">
        <f>+'[1]CGI_IMO'!M21</f>
        <v>595.1821459682926</v>
      </c>
      <c r="N23" s="15">
        <f>+'[1]CGI_IMO'!N21</f>
        <v>10164.278719549286</v>
      </c>
      <c r="O23" s="15">
        <f>+'[1]CGI_IMO'!O21</f>
        <v>4188.188664954485</v>
      </c>
      <c r="P23" s="15">
        <f>+'[1]CGI_IMO'!P21</f>
        <v>661.0615886140306</v>
      </c>
      <c r="Q23" s="15">
        <f>+'[1]CGI_IMO'!Q21</f>
        <v>1270.7373636564164</v>
      </c>
      <c r="R23" s="15">
        <f>+'[1]CGI_IMO'!R21</f>
        <v>1764.3357031152395</v>
      </c>
      <c r="S23" s="15">
        <f>+'[1]CGI_IMO'!S21</f>
        <v>9.152199846351467</v>
      </c>
      <c r="T23" s="15">
        <f>+'[1]CGI_IMO'!T21</f>
        <v>84.88130683187035</v>
      </c>
      <c r="U23" s="15">
        <f>+'[1]CGI_IMO'!U21</f>
        <v>688.4384755067592</v>
      </c>
      <c r="V23" s="15">
        <f>+'[1]CGI_IMO'!V21</f>
        <v>97.73634742916776</v>
      </c>
      <c r="W23" s="15">
        <f>+'[1]CGI_IMO'!W21</f>
        <v>69.40127446039007</v>
      </c>
      <c r="X23" s="15">
        <f>+'[1]CGI_IMO'!X21</f>
        <v>206.97079940466796</v>
      </c>
      <c r="Y23" s="15">
        <f>+'[1]CGI_IMO'!Y21</f>
        <v>4052.36039470536</v>
      </c>
      <c r="Z23" s="15"/>
      <c r="AA23" s="15"/>
      <c r="AB23" s="15">
        <f>+'[1]CGI_IMO'!AB21</f>
        <v>1173.4773551896872</v>
      </c>
      <c r="AC23" s="15"/>
      <c r="AD23" s="15">
        <f>+'[1]CGI_IMO'!AD21</f>
        <v>1919.8112417359844</v>
      </c>
      <c r="AE23" s="15">
        <f>+'[1]CGI_IMO'!AE21</f>
        <v>33.784346381222115</v>
      </c>
      <c r="AF23" s="15">
        <f>+'[1]CGI_IMO'!AF21</f>
        <v>330.5839138206719</v>
      </c>
      <c r="AG23" s="15">
        <f>+'[1]CGI_IMO'!AG21</f>
        <v>584.0768973060743</v>
      </c>
      <c r="AH23" s="15">
        <f>+'[1]CGI_IMO'!AH21</f>
        <v>1969.5630870879002</v>
      </c>
      <c r="AI23" s="15"/>
      <c r="AJ23" s="15"/>
      <c r="AK23" s="33">
        <f>+'[1]CGI_IMO'!AK21</f>
        <v>47111.550541733035</v>
      </c>
    </row>
    <row r="24" ht="12.75"/>
    <row r="25" spans="3:35" ht="12.7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</sheetData>
  <sheetProtection password="E4FD" sheet="1" objects="1" scenarios="1"/>
  <mergeCells count="19">
    <mergeCell ref="K7:K8"/>
    <mergeCell ref="L7:L8"/>
    <mergeCell ref="AK7:AK8"/>
    <mergeCell ref="AJ7:AJ8"/>
    <mergeCell ref="U7:U8"/>
    <mergeCell ref="Z7:Z8"/>
    <mergeCell ref="AI7:AI8"/>
    <mergeCell ref="AE7:AH7"/>
    <mergeCell ref="AC7:AD7"/>
    <mergeCell ref="A7:B8"/>
    <mergeCell ref="V7:W7"/>
    <mergeCell ref="X7:Y7"/>
    <mergeCell ref="AA7:AB7"/>
    <mergeCell ref="E7:J7"/>
    <mergeCell ref="M7:O7"/>
    <mergeCell ref="P7:Q7"/>
    <mergeCell ref="R7:T7"/>
    <mergeCell ref="C7:C8"/>
    <mergeCell ref="D7:D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skidyb_mecon</dc:creator>
  <cp:keywords/>
  <dc:description/>
  <cp:lastModifiedBy>cpirani</cp:lastModifiedBy>
  <dcterms:created xsi:type="dcterms:W3CDTF">2007-11-12T18:22:49Z</dcterms:created>
  <dcterms:modified xsi:type="dcterms:W3CDTF">2008-05-21T15:51:51Z</dcterms:modified>
  <cp:category/>
  <cp:version/>
  <cp:contentType/>
  <cp:contentStatus/>
</cp:coreProperties>
</file>